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s3\Desktop\Pgc1\"/>
    </mc:Choice>
  </mc:AlternateContent>
  <xr:revisionPtr revIDLastSave="0" documentId="13_ncr:1_{0A98F864-7C3B-4641-BB0E-6D1FA0EA43DA}" xr6:coauthVersionLast="41" xr6:coauthVersionMax="41" xr10:uidLastSave="{00000000-0000-0000-0000-000000000000}"/>
  <bookViews>
    <workbookView xWindow="-108" yWindow="-108" windowWidth="23256" windowHeight="11964" xr2:uid="{00000000-000D-0000-FFFF-FFFF00000000}"/>
  </bookViews>
  <sheets>
    <sheet name="Summary - and long reads" sheetId="2" r:id="rId1"/>
    <sheet name="shorter reads analysis" sheetId="4" r:id="rId2"/>
    <sheet name="shorter reads - SINE-exon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<sst xmlns="http://schemas.openxmlformats.org/spreadsheetml/2006/main" count="115" uniqueCount="70">
  <si>
    <t>LENGTH_BIN (bp)</t>
  </si>
  <si>
    <t>1-500</t>
  </si>
  <si>
    <t>501-1000</t>
  </si>
  <si>
    <t>1001-1500</t>
  </si>
  <si>
    <t>1501-2000</t>
  </si>
  <si>
    <t>2001-2500</t>
  </si>
  <si>
    <t>2501-3000</t>
  </si>
  <si>
    <t>3001-3500</t>
  </si>
  <si>
    <t>3501-4000</t>
  </si>
  <si>
    <t>4001-4500</t>
  </si>
  <si>
    <t>4501-5000</t>
  </si>
  <si>
    <t>5001-5500</t>
  </si>
  <si>
    <t>Total number of sequences</t>
  </si>
  <si>
    <t>SSR-SINE-Exon2</t>
  </si>
  <si>
    <t>SSR-Exon2</t>
  </si>
  <si>
    <t>Category</t>
  </si>
  <si>
    <t>Canonical (Exon1-Exon2)</t>
  </si>
  <si>
    <t>Inserts &gt; 2Kb</t>
  </si>
  <si>
    <t>Upstream exon length [bp]</t>
  </si>
  <si>
    <t>Downstream exon length [bp]</t>
  </si>
  <si>
    <t>Number of aligned reads</t>
  </si>
  <si>
    <t xml:space="preserve">Average length of aligned reads [bp] </t>
  </si>
  <si>
    <t>yes</t>
  </si>
  <si>
    <t>no</t>
  </si>
  <si>
    <t>Total</t>
  </si>
  <si>
    <r>
      <t>Number of inserts (</t>
    </r>
    <r>
      <rPr>
        <b/>
        <sz val="12"/>
        <color rgb="FFFF0000"/>
        <rFont val="Calibri"/>
        <family val="2"/>
        <scheme val="minor"/>
      </rPr>
      <t>total</t>
    </r>
    <r>
      <rPr>
        <b/>
        <sz val="12"/>
        <color theme="1"/>
        <rFont val="Calibri"/>
        <family val="2"/>
        <scheme val="minor"/>
      </rPr>
      <t>)</t>
    </r>
  </si>
  <si>
    <r>
      <t>Number of inserts (</t>
    </r>
    <r>
      <rPr>
        <b/>
        <sz val="12"/>
        <color rgb="FFFF0000"/>
        <rFont val="Calibri"/>
        <family val="2"/>
        <scheme val="minor"/>
      </rPr>
      <t>Pgc1a</t>
    </r>
    <r>
      <rPr>
        <b/>
        <sz val="12"/>
        <color theme="1"/>
        <rFont val="Calibri"/>
        <family val="2"/>
        <scheme val="minor"/>
      </rPr>
      <t>)</t>
    </r>
  </si>
  <si>
    <t xml:space="preserve"> Reads aligned on artificialy generated pairs of exons in Pgc1-a; data include the absolute read count and the average coverage on each exon.</t>
  </si>
  <si>
    <t>SINE length [bp]</t>
  </si>
  <si>
    <t xml:space="preserve">number of reads aligning to contiguous message </t>
  </si>
  <si>
    <t>Number of aligned reads (non-unique)</t>
  </si>
  <si>
    <t>canonical exon pairs</t>
  </si>
  <si>
    <t>exon-pairs</t>
  </si>
  <si>
    <t>1-2</t>
  </si>
  <si>
    <t>2-3</t>
  </si>
  <si>
    <t>2-4</t>
  </si>
  <si>
    <t>2-11</t>
  </si>
  <si>
    <t>2-12</t>
  </si>
  <si>
    <t>3-4</t>
  </si>
  <si>
    <t>3-5</t>
  </si>
  <si>
    <t>3-7</t>
  </si>
  <si>
    <t>3-8</t>
  </si>
  <si>
    <t>4-5</t>
  </si>
  <si>
    <t>4-8</t>
  </si>
  <si>
    <t>5-6</t>
  </si>
  <si>
    <t>5-7</t>
  </si>
  <si>
    <t>5-8</t>
  </si>
  <si>
    <t>5-11</t>
  </si>
  <si>
    <t>5-13</t>
  </si>
  <si>
    <t>6-7</t>
  </si>
  <si>
    <t>7-8</t>
  </si>
  <si>
    <t>7-11</t>
  </si>
  <si>
    <t>8-9</t>
  </si>
  <si>
    <t>8-10</t>
  </si>
  <si>
    <t>8-11</t>
  </si>
  <si>
    <t>8-12</t>
  </si>
  <si>
    <t>9-10</t>
  </si>
  <si>
    <t>9-11</t>
  </si>
  <si>
    <t>10-11</t>
  </si>
  <si>
    <t>10-12</t>
  </si>
  <si>
    <t>11-12</t>
  </si>
  <si>
    <t>11-13</t>
  </si>
  <si>
    <t>12-13</t>
  </si>
  <si>
    <t>Average reads coverage 5' exon  [%]</t>
  </si>
  <si>
    <t>Average reads coverage 3' exon [%]</t>
  </si>
  <si>
    <t>Shorter reads with evidence of the SINE-exon2 mRNA</t>
  </si>
  <si>
    <t>Exon 2 lenth [bp]</t>
  </si>
  <si>
    <t>Shorter reads with evidence of the SSR-SINE-exon2 mRNA</t>
  </si>
  <si>
    <t>SSR length [bp]</t>
  </si>
  <si>
    <t>Exon 2 length [bp]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</si>
</sst>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9"/>
    </xf>
    <xf numFmtId="165" fontId="3" fillId="0" borderId="1" xfId="0" applyNumberFormat="1" applyFont="1" applyBorder="1" applyAlignment="1">
      <alignment horizontal="right" vertical="center" indent="9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indent="9"/>
    </xf>
    <xf numFmtId="165" fontId="2" fillId="4" borderId="1" xfId="0" applyNumberFormat="1" applyFont="1" applyFill="1" applyBorder="1" applyAlignment="1">
      <alignment horizontal="right" indent="9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Size distribution of inserted Pgc1a fragments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43545768850011"/>
          <c:y val="0.2176965918659792"/>
          <c:w val="0.89698696852178439"/>
          <c:h val="0.6948974305843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and long reads'!$D$1</c:f>
              <c:strCache>
                <c:ptCount val="1"/>
                <c:pt idx="0">
                  <c:v>Number of inserts (Pgc1a)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- and long reads'!$C$2:$C$11</c:f>
              <c:strCache>
                <c:ptCount val="10"/>
                <c:pt idx="0">
                  <c:v>1-500</c:v>
                </c:pt>
                <c:pt idx="1">
                  <c:v>501-1000</c:v>
                </c:pt>
                <c:pt idx="2">
                  <c:v>1001-1500</c:v>
                </c:pt>
                <c:pt idx="3">
                  <c:v>1501-2000</c:v>
                </c:pt>
                <c:pt idx="4">
                  <c:v>2001-2500</c:v>
                </c:pt>
                <c:pt idx="5">
                  <c:v>2501-3000</c:v>
                </c:pt>
                <c:pt idx="6">
                  <c:v>3001-3500</c:v>
                </c:pt>
                <c:pt idx="7">
                  <c:v>3501-4000</c:v>
                </c:pt>
                <c:pt idx="8">
                  <c:v>4001-4500</c:v>
                </c:pt>
                <c:pt idx="9">
                  <c:v>4501-5000</c:v>
                </c:pt>
              </c:strCache>
            </c:strRef>
          </c:cat>
          <c:val>
            <c:numRef>
              <c:f>'Summary - and long reads'!$D$2:$D$11</c:f>
              <c:numCache>
                <c:formatCode>_(* #,##0_);_(* \(#,##0\);_(* "-"??_);_(@_)</c:formatCode>
                <c:ptCount val="10"/>
                <c:pt idx="0">
                  <c:v>2387</c:v>
                </c:pt>
                <c:pt idx="1">
                  <c:v>4505</c:v>
                </c:pt>
                <c:pt idx="2">
                  <c:v>2069</c:v>
                </c:pt>
                <c:pt idx="3">
                  <c:v>485</c:v>
                </c:pt>
                <c:pt idx="4">
                  <c:v>120</c:v>
                </c:pt>
                <c:pt idx="5">
                  <c:v>110</c:v>
                </c:pt>
                <c:pt idx="6">
                  <c:v>12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1-4748-9172-8BA60E4C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120784"/>
        <c:axId val="1585443600"/>
      </c:barChart>
      <c:catAx>
        <c:axId val="17341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5443600"/>
        <c:crosses val="autoZero"/>
        <c:auto val="1"/>
        <c:lblAlgn val="ctr"/>
        <c:lblOffset val="100"/>
        <c:noMultiLvlLbl val="0"/>
      </c:catAx>
      <c:valAx>
        <c:axId val="158544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12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39793</xdr:rowOff>
    </xdr:from>
    <xdr:to>
      <xdr:col>3</xdr:col>
      <xdr:colOff>963927</xdr:colOff>
      <xdr:row>37</xdr:row>
      <xdr:rowOff>171873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18702A-0846-4509-A570-A77EC9203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4" workbookViewId="0">
      <selection activeCell="D29" sqref="D29"/>
    </sheetView>
  </sheetViews>
  <sheetFormatPr defaultColWidth="8.88671875" defaultRowHeight="15.6" x14ac:dyDescent="0.3"/>
  <cols>
    <col min="1" max="1" width="27" style="11" bestFit="1" customWidth="1"/>
    <col min="2" max="2" width="47.5546875" style="11" bestFit="1" customWidth="1"/>
    <col min="3" max="3" width="24.109375" style="11" bestFit="1" customWidth="1"/>
    <col min="4" max="4" width="26.109375" style="11" customWidth="1"/>
    <col min="5" max="16384" width="8.88671875" style="11"/>
  </cols>
  <sheetData>
    <row r="1" spans="1:4" x14ac:dyDescent="0.3">
      <c r="A1" s="11" t="s">
        <v>0</v>
      </c>
      <c r="B1" s="11" t="s">
        <v>25</v>
      </c>
      <c r="C1" s="11" t="s">
        <v>0</v>
      </c>
      <c r="D1" s="11" t="s">
        <v>26</v>
      </c>
    </row>
    <row r="2" spans="1:4" x14ac:dyDescent="0.3">
      <c r="A2" s="11" t="s">
        <v>1</v>
      </c>
      <c r="B2" s="12">
        <v>4653</v>
      </c>
      <c r="C2" s="11" t="s">
        <v>1</v>
      </c>
      <c r="D2" s="13">
        <v>2387</v>
      </c>
    </row>
    <row r="3" spans="1:4" x14ac:dyDescent="0.3">
      <c r="A3" s="11" t="s">
        <v>2</v>
      </c>
      <c r="B3" s="12">
        <v>9302</v>
      </c>
      <c r="C3" s="11" t="s">
        <v>2</v>
      </c>
      <c r="D3" s="13">
        <v>4505</v>
      </c>
    </row>
    <row r="4" spans="1:4" x14ac:dyDescent="0.3">
      <c r="A4" s="11" t="s">
        <v>3</v>
      </c>
      <c r="B4" s="12">
        <v>3964</v>
      </c>
      <c r="C4" s="11" t="s">
        <v>3</v>
      </c>
      <c r="D4" s="13">
        <v>2069</v>
      </c>
    </row>
    <row r="5" spans="1:4" x14ac:dyDescent="0.3">
      <c r="A5" s="11" t="s">
        <v>4</v>
      </c>
      <c r="B5" s="12">
        <v>825</v>
      </c>
      <c r="C5" s="11" t="s">
        <v>4</v>
      </c>
      <c r="D5" s="13">
        <v>485</v>
      </c>
    </row>
    <row r="6" spans="1:4" x14ac:dyDescent="0.3">
      <c r="A6" s="14" t="s">
        <v>5</v>
      </c>
      <c r="B6" s="15">
        <v>177</v>
      </c>
      <c r="C6" s="14" t="s">
        <v>5</v>
      </c>
      <c r="D6" s="15">
        <v>120</v>
      </c>
    </row>
    <row r="7" spans="1:4" x14ac:dyDescent="0.3">
      <c r="A7" s="14" t="s">
        <v>6</v>
      </c>
      <c r="B7" s="15">
        <v>119</v>
      </c>
      <c r="C7" s="14" t="s">
        <v>6</v>
      </c>
      <c r="D7" s="15">
        <v>110</v>
      </c>
    </row>
    <row r="8" spans="1:4" s="23" customFormat="1" x14ac:dyDescent="0.3">
      <c r="A8" s="23" t="s">
        <v>7</v>
      </c>
      <c r="B8" s="13">
        <v>14</v>
      </c>
      <c r="C8" s="23" t="s">
        <v>7</v>
      </c>
      <c r="D8" s="13">
        <v>12</v>
      </c>
    </row>
    <row r="9" spans="1:4" s="23" customFormat="1" x14ac:dyDescent="0.3">
      <c r="A9" s="23" t="s">
        <v>8</v>
      </c>
      <c r="B9" s="13">
        <v>1</v>
      </c>
      <c r="C9" s="23" t="s">
        <v>8</v>
      </c>
      <c r="D9" s="13">
        <v>1</v>
      </c>
    </row>
    <row r="10" spans="1:4" s="23" customFormat="1" x14ac:dyDescent="0.3">
      <c r="A10" s="23" t="s">
        <v>9</v>
      </c>
      <c r="B10" s="13">
        <v>4</v>
      </c>
      <c r="C10" s="23" t="s">
        <v>9</v>
      </c>
      <c r="D10" s="13">
        <v>4</v>
      </c>
    </row>
    <row r="11" spans="1:4" s="23" customFormat="1" x14ac:dyDescent="0.3">
      <c r="A11" s="23" t="s">
        <v>10</v>
      </c>
      <c r="B11" s="13">
        <v>1</v>
      </c>
      <c r="C11" s="23" t="s">
        <v>10</v>
      </c>
      <c r="D11" s="13">
        <v>1</v>
      </c>
    </row>
    <row r="12" spans="1:4" x14ac:dyDescent="0.3">
      <c r="A12" s="11" t="s">
        <v>11</v>
      </c>
      <c r="B12" s="12">
        <v>1</v>
      </c>
      <c r="D12" s="13"/>
    </row>
    <row r="13" spans="1:4" x14ac:dyDescent="0.3">
      <c r="A13" s="11" t="s">
        <v>12</v>
      </c>
      <c r="B13" s="12">
        <f>SUM(B2:B12)</f>
        <v>19061</v>
      </c>
      <c r="D13" s="12"/>
    </row>
    <row r="17" spans="1:2" x14ac:dyDescent="0.3">
      <c r="A17" s="11" t="s">
        <v>15</v>
      </c>
      <c r="B17" s="11" t="s">
        <v>17</v>
      </c>
    </row>
    <row r="18" spans="1:2" x14ac:dyDescent="0.3">
      <c r="B18" s="11" t="s">
        <v>29</v>
      </c>
    </row>
    <row r="19" spans="1:2" x14ac:dyDescent="0.3">
      <c r="A19" s="11" t="s">
        <v>16</v>
      </c>
      <c r="B19" s="11">
        <v>43</v>
      </c>
    </row>
    <row r="20" spans="1:2" x14ac:dyDescent="0.3">
      <c r="A20" s="11" t="s">
        <v>13</v>
      </c>
      <c r="B20" s="11">
        <v>55</v>
      </c>
    </row>
    <row r="21" spans="1:2" x14ac:dyDescent="0.3">
      <c r="A21" s="11" t="s">
        <v>14</v>
      </c>
      <c r="B21" s="11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363E-1EA8-4FBB-8A06-88FAC5FDC6A2}">
  <dimension ref="A1:H45"/>
  <sheetViews>
    <sheetView workbookViewId="0">
      <selection activeCell="L6" sqref="L6"/>
    </sheetView>
  </sheetViews>
  <sheetFormatPr defaultColWidth="8.77734375" defaultRowHeight="14.4" x14ac:dyDescent="0.3"/>
  <cols>
    <col min="1" max="1" width="13.109375" customWidth="1"/>
    <col min="2" max="2" width="19.77734375" customWidth="1"/>
    <col min="3" max="3" width="22.33203125" style="17" customWidth="1"/>
    <col min="4" max="4" width="27" style="17" customWidth="1"/>
    <col min="5" max="5" width="24.44140625" customWidth="1"/>
    <col min="6" max="6" width="28.44140625" customWidth="1"/>
    <col min="7" max="7" width="22.88671875" customWidth="1"/>
    <col min="8" max="8" width="23.5546875" style="17" customWidth="1"/>
  </cols>
  <sheetData>
    <row r="1" spans="1:8" ht="15.6" x14ac:dyDescent="0.3">
      <c r="A1" s="16" t="s">
        <v>27</v>
      </c>
      <c r="B1" s="16"/>
      <c r="C1" s="16"/>
      <c r="D1" s="16"/>
      <c r="E1" s="16"/>
    </row>
    <row r="3" spans="1:8" ht="47.55" customHeight="1" x14ac:dyDescent="0.3">
      <c r="A3" s="1" t="s">
        <v>32</v>
      </c>
      <c r="B3" s="1" t="s">
        <v>31</v>
      </c>
      <c r="C3" s="1" t="s">
        <v>18</v>
      </c>
      <c r="D3" s="1" t="s">
        <v>19</v>
      </c>
      <c r="E3" s="2" t="s">
        <v>30</v>
      </c>
      <c r="F3" s="2" t="s">
        <v>21</v>
      </c>
      <c r="G3" s="2" t="s">
        <v>63</v>
      </c>
      <c r="H3" s="2" t="s">
        <v>64</v>
      </c>
    </row>
    <row r="4" spans="1:8" ht="15.6" x14ac:dyDescent="0.3">
      <c r="A4" s="25" t="s">
        <v>33</v>
      </c>
      <c r="B4" s="3" t="s">
        <v>22</v>
      </c>
      <c r="C4" s="3">
        <v>49</v>
      </c>
      <c r="D4" s="3">
        <v>181</v>
      </c>
      <c r="E4" s="4">
        <v>61</v>
      </c>
      <c r="F4" s="5">
        <v>384.42622950819674</v>
      </c>
      <c r="G4" s="5">
        <v>98.293743726998997</v>
      </c>
      <c r="H4" s="26">
        <v>90.725477764695228</v>
      </c>
    </row>
    <row r="5" spans="1:8" ht="15.6" x14ac:dyDescent="0.3">
      <c r="A5" s="25" t="s">
        <v>34</v>
      </c>
      <c r="B5" s="3" t="s">
        <v>22</v>
      </c>
      <c r="C5" s="3">
        <v>181</v>
      </c>
      <c r="D5" s="3">
        <v>192</v>
      </c>
      <c r="E5" s="4">
        <v>1967</v>
      </c>
      <c r="F5" s="5">
        <v>687.32689374682252</v>
      </c>
      <c r="G5" s="5">
        <v>97.966727242596761</v>
      </c>
      <c r="H5" s="26">
        <v>98.126376885273501</v>
      </c>
    </row>
    <row r="6" spans="1:8" ht="15.6" x14ac:dyDescent="0.3">
      <c r="A6" s="25" t="s">
        <v>34</v>
      </c>
      <c r="B6" s="3" t="s">
        <v>22</v>
      </c>
      <c r="C6" s="3">
        <v>181</v>
      </c>
      <c r="D6" s="3">
        <v>88</v>
      </c>
      <c r="E6" s="4">
        <v>26</v>
      </c>
      <c r="F6" s="5">
        <v>255.26923076923077</v>
      </c>
      <c r="G6" s="5">
        <v>88.950276243093924</v>
      </c>
      <c r="H6" s="26">
        <v>96.41608391608392</v>
      </c>
    </row>
    <row r="7" spans="1:8" ht="15.6" x14ac:dyDescent="0.3">
      <c r="A7" s="25" t="s">
        <v>35</v>
      </c>
      <c r="B7" s="3" t="s">
        <v>23</v>
      </c>
      <c r="C7" s="3">
        <v>181</v>
      </c>
      <c r="D7" s="3">
        <v>127</v>
      </c>
      <c r="E7" s="4">
        <v>4</v>
      </c>
      <c r="F7" s="5">
        <v>461</v>
      </c>
      <c r="G7" s="5">
        <v>100</v>
      </c>
      <c r="H7" s="26">
        <v>98.622047244094489</v>
      </c>
    </row>
    <row r="8" spans="1:8" ht="15.6" x14ac:dyDescent="0.3">
      <c r="A8" s="25" t="s">
        <v>36</v>
      </c>
      <c r="B8" s="3" t="s">
        <v>23</v>
      </c>
      <c r="C8" s="3">
        <v>181</v>
      </c>
      <c r="D8" s="3">
        <v>123</v>
      </c>
      <c r="E8" s="4">
        <v>96</v>
      </c>
      <c r="F8" s="5">
        <v>658.95833333333337</v>
      </c>
      <c r="G8" s="5">
        <v>99.648941068139962</v>
      </c>
      <c r="H8" s="26">
        <v>99.034552845528466</v>
      </c>
    </row>
    <row r="9" spans="1:8" ht="15.6" x14ac:dyDescent="0.3">
      <c r="A9" s="25" t="s">
        <v>37</v>
      </c>
      <c r="B9" s="3" t="s">
        <v>23</v>
      </c>
      <c r="C9" s="3">
        <v>181</v>
      </c>
      <c r="D9" s="3">
        <v>153</v>
      </c>
      <c r="E9" s="4">
        <v>15</v>
      </c>
      <c r="F9" s="5">
        <v>394.8</v>
      </c>
      <c r="G9" s="5">
        <v>86.593001841620634</v>
      </c>
      <c r="H9" s="26">
        <v>99.651416122004349</v>
      </c>
    </row>
    <row r="10" spans="1:8" ht="15.6" x14ac:dyDescent="0.3">
      <c r="A10" s="25" t="s">
        <v>38</v>
      </c>
      <c r="B10" s="3" t="s">
        <v>22</v>
      </c>
      <c r="C10" s="3">
        <v>192</v>
      </c>
      <c r="D10" s="3">
        <v>127</v>
      </c>
      <c r="E10" s="4">
        <v>1034</v>
      </c>
      <c r="F10" s="5">
        <v>380.90038684719536</v>
      </c>
      <c r="G10" s="5">
        <v>95.438426821405557</v>
      </c>
      <c r="H10" s="26">
        <v>95.886321753301033</v>
      </c>
    </row>
    <row r="11" spans="1:8" ht="15.6" x14ac:dyDescent="0.3">
      <c r="A11" s="25" t="s">
        <v>39</v>
      </c>
      <c r="B11" s="3" t="s">
        <v>23</v>
      </c>
      <c r="C11" s="3">
        <v>192</v>
      </c>
      <c r="D11" s="3">
        <v>206</v>
      </c>
      <c r="E11" s="4">
        <v>400</v>
      </c>
      <c r="F11" s="5">
        <v>534.17250000000001</v>
      </c>
      <c r="G11" s="5">
        <v>98.106770833333343</v>
      </c>
      <c r="H11" s="26">
        <v>98.498786407766914</v>
      </c>
    </row>
    <row r="12" spans="1:8" ht="15.6" x14ac:dyDescent="0.3">
      <c r="A12" s="25" t="s">
        <v>40</v>
      </c>
      <c r="B12" s="3" t="s">
        <v>23</v>
      </c>
      <c r="C12" s="3">
        <v>192</v>
      </c>
      <c r="D12" s="3">
        <v>75</v>
      </c>
      <c r="E12" s="4">
        <v>1</v>
      </c>
      <c r="F12" s="5">
        <v>317</v>
      </c>
      <c r="G12" s="5">
        <v>100</v>
      </c>
      <c r="H12" s="26">
        <v>100</v>
      </c>
    </row>
    <row r="13" spans="1:8" ht="15.6" x14ac:dyDescent="0.3">
      <c r="A13" s="25" t="s">
        <v>41</v>
      </c>
      <c r="B13" s="3" t="s">
        <v>23</v>
      </c>
      <c r="C13" s="3">
        <v>192</v>
      </c>
      <c r="D13" s="3">
        <v>917</v>
      </c>
      <c r="E13" s="4">
        <v>3</v>
      </c>
      <c r="F13" s="5">
        <v>1227.6666666666667</v>
      </c>
      <c r="G13" s="5">
        <v>100</v>
      </c>
      <c r="H13" s="26">
        <v>72.918938567793532</v>
      </c>
    </row>
    <row r="14" spans="1:8" ht="15.6" x14ac:dyDescent="0.3">
      <c r="A14" s="25" t="s">
        <v>42</v>
      </c>
      <c r="B14" s="3" t="s">
        <v>22</v>
      </c>
      <c r="C14" s="3">
        <v>127</v>
      </c>
      <c r="D14" s="3">
        <v>206</v>
      </c>
      <c r="E14" s="4">
        <v>1485</v>
      </c>
      <c r="F14" s="5">
        <v>453.13131313131311</v>
      </c>
      <c r="G14" s="5">
        <v>98.118189771733086</v>
      </c>
      <c r="H14" s="26">
        <v>95.14857310973818</v>
      </c>
    </row>
    <row r="15" spans="1:8" ht="15.6" x14ac:dyDescent="0.3">
      <c r="A15" s="25" t="s">
        <v>43</v>
      </c>
      <c r="B15" s="3" t="s">
        <v>23</v>
      </c>
      <c r="C15" s="3">
        <v>127</v>
      </c>
      <c r="D15" s="3">
        <v>917</v>
      </c>
      <c r="E15" s="4">
        <v>2</v>
      </c>
      <c r="F15" s="5">
        <v>1067</v>
      </c>
      <c r="G15" s="5">
        <v>100</v>
      </c>
      <c r="H15" s="26">
        <v>99.672846237731733</v>
      </c>
    </row>
    <row r="16" spans="1:8" ht="15.6" x14ac:dyDescent="0.3">
      <c r="A16" s="25" t="s">
        <v>44</v>
      </c>
      <c r="B16" s="3" t="s">
        <v>22</v>
      </c>
      <c r="C16" s="3">
        <v>206</v>
      </c>
      <c r="D16" s="3">
        <v>47</v>
      </c>
      <c r="E16" s="4">
        <v>212</v>
      </c>
      <c r="F16" s="5">
        <v>318.63679245283021</v>
      </c>
      <c r="G16" s="5">
        <v>82.682267814618072</v>
      </c>
      <c r="H16" s="26">
        <v>97.480931352870357</v>
      </c>
    </row>
    <row r="17" spans="1:8" ht="15.6" x14ac:dyDescent="0.3">
      <c r="A17" s="25" t="s">
        <v>45</v>
      </c>
      <c r="B17" s="3" t="s">
        <v>23</v>
      </c>
      <c r="C17" s="3">
        <v>206</v>
      </c>
      <c r="D17" s="3">
        <v>75</v>
      </c>
      <c r="E17" s="4">
        <v>374</v>
      </c>
      <c r="F17" s="5">
        <v>327.67914438502675</v>
      </c>
      <c r="G17" s="5">
        <v>97.150978661544045</v>
      </c>
      <c r="H17" s="26">
        <v>98.317290552584637</v>
      </c>
    </row>
    <row r="18" spans="1:8" ht="15.6" x14ac:dyDescent="0.3">
      <c r="A18" s="25" t="s">
        <v>46</v>
      </c>
      <c r="B18" s="3" t="s">
        <v>23</v>
      </c>
      <c r="C18" s="3">
        <v>206</v>
      </c>
      <c r="D18" s="3">
        <v>917</v>
      </c>
      <c r="E18" s="4">
        <v>335</v>
      </c>
      <c r="F18" s="5">
        <v>1284.7701492537312</v>
      </c>
      <c r="G18" s="5">
        <v>100</v>
      </c>
      <c r="H18" s="26">
        <v>55.34237210892104</v>
      </c>
    </row>
    <row r="19" spans="1:8" ht="15.6" x14ac:dyDescent="0.3">
      <c r="A19" s="25" t="s">
        <v>47</v>
      </c>
      <c r="B19" s="3" t="s">
        <v>23</v>
      </c>
      <c r="C19" s="3">
        <v>206</v>
      </c>
      <c r="D19" s="3">
        <v>123</v>
      </c>
      <c r="E19" s="4">
        <v>9</v>
      </c>
      <c r="F19" s="5">
        <v>292.77777777777777</v>
      </c>
      <c r="G19" s="5">
        <v>64.994606256742188</v>
      </c>
      <c r="H19" s="26">
        <v>99.548328816621492</v>
      </c>
    </row>
    <row r="20" spans="1:8" ht="15.6" x14ac:dyDescent="0.3">
      <c r="A20" s="25" t="s">
        <v>48</v>
      </c>
      <c r="B20" s="3" t="s">
        <v>23</v>
      </c>
      <c r="C20" s="3">
        <v>206</v>
      </c>
      <c r="D20" s="3">
        <v>102</v>
      </c>
      <c r="E20" s="4">
        <v>59</v>
      </c>
      <c r="F20" s="5">
        <v>242.25423728813558</v>
      </c>
      <c r="G20" s="5">
        <v>75.687016620042812</v>
      </c>
      <c r="H20" s="26">
        <v>85.343968095712853</v>
      </c>
    </row>
    <row r="21" spans="1:8" ht="15.6" x14ac:dyDescent="0.3">
      <c r="A21" s="25" t="s">
        <v>49</v>
      </c>
      <c r="B21" s="3" t="s">
        <v>22</v>
      </c>
      <c r="C21" s="3">
        <v>47</v>
      </c>
      <c r="D21" s="3">
        <v>75</v>
      </c>
      <c r="E21" s="4">
        <v>73</v>
      </c>
      <c r="F21" s="5">
        <v>131.13698630136986</v>
      </c>
      <c r="G21" s="5">
        <v>95.773826872631886</v>
      </c>
      <c r="H21" s="26">
        <v>98.447488584474883</v>
      </c>
    </row>
    <row r="22" spans="1:8" ht="15.6" x14ac:dyDescent="0.3">
      <c r="A22" s="25" t="s">
        <v>50</v>
      </c>
      <c r="B22" s="3" t="s">
        <v>22</v>
      </c>
      <c r="C22" s="3">
        <v>75</v>
      </c>
      <c r="D22" s="3">
        <v>917</v>
      </c>
      <c r="E22" s="4">
        <v>1122</v>
      </c>
      <c r="F22" s="5">
        <v>1126.3386809269161</v>
      </c>
      <c r="G22" s="5">
        <v>99.389185977421278</v>
      </c>
      <c r="H22" s="26">
        <v>57.881334351922533</v>
      </c>
    </row>
    <row r="23" spans="1:8" ht="15.6" x14ac:dyDescent="0.3">
      <c r="A23" s="25" t="s">
        <v>51</v>
      </c>
      <c r="B23" s="3" t="s">
        <v>23</v>
      </c>
      <c r="C23" s="3">
        <v>75</v>
      </c>
      <c r="D23" s="3">
        <v>123</v>
      </c>
      <c r="E23" s="4">
        <v>4</v>
      </c>
      <c r="F23" s="5">
        <v>199.25</v>
      </c>
      <c r="G23" s="5">
        <v>99</v>
      </c>
      <c r="H23" s="26">
        <v>98.577235772357724</v>
      </c>
    </row>
    <row r="24" spans="1:8" ht="15.6" x14ac:dyDescent="0.3">
      <c r="A24" s="25" t="s">
        <v>52</v>
      </c>
      <c r="B24" s="3" t="s">
        <v>22</v>
      </c>
      <c r="C24" s="3">
        <v>917</v>
      </c>
      <c r="D24" s="3">
        <v>106</v>
      </c>
      <c r="E24" s="4">
        <v>36865</v>
      </c>
      <c r="F24" s="5">
        <v>955.55876847958768</v>
      </c>
      <c r="G24" s="5">
        <v>76.865450157748953</v>
      </c>
      <c r="H24" s="26">
        <v>97.79488649304902</v>
      </c>
    </row>
    <row r="25" spans="1:8" ht="15.6" x14ac:dyDescent="0.3">
      <c r="A25" s="25" t="s">
        <v>53</v>
      </c>
      <c r="B25" s="3" t="s">
        <v>23</v>
      </c>
      <c r="C25" s="3">
        <v>917</v>
      </c>
      <c r="D25" s="3">
        <v>122</v>
      </c>
      <c r="E25" s="4">
        <v>1628</v>
      </c>
      <c r="F25" s="5">
        <v>701.70147420147418</v>
      </c>
      <c r="G25" s="5">
        <v>58.906968830633033</v>
      </c>
      <c r="H25" s="26">
        <v>98.912977806419988</v>
      </c>
    </row>
    <row r="26" spans="1:8" ht="15.6" x14ac:dyDescent="0.3">
      <c r="A26" s="25" t="s">
        <v>54</v>
      </c>
      <c r="B26" s="3" t="s">
        <v>23</v>
      </c>
      <c r="C26" s="3">
        <v>917</v>
      </c>
      <c r="D26" s="3">
        <v>123</v>
      </c>
      <c r="E26" s="4">
        <v>92</v>
      </c>
      <c r="F26" s="5">
        <v>723.29347826086962</v>
      </c>
      <c r="G26" s="5">
        <v>63.159641553269189</v>
      </c>
      <c r="H26" s="26">
        <v>98.00282785436552</v>
      </c>
    </row>
    <row r="27" spans="1:8" ht="15.6" x14ac:dyDescent="0.3">
      <c r="A27" s="25" t="s">
        <v>55</v>
      </c>
      <c r="B27" s="3" t="s">
        <v>23</v>
      </c>
      <c r="C27" s="3">
        <v>917</v>
      </c>
      <c r="D27" s="3">
        <v>153</v>
      </c>
      <c r="E27" s="4">
        <v>29</v>
      </c>
      <c r="F27" s="5">
        <v>855.0344827586207</v>
      </c>
      <c r="G27" s="5">
        <v>71.582747339525454</v>
      </c>
      <c r="H27" s="26">
        <v>99.278791976560726</v>
      </c>
    </row>
    <row r="28" spans="1:8" ht="15.6" x14ac:dyDescent="0.3">
      <c r="A28" s="25" t="s">
        <v>56</v>
      </c>
      <c r="B28" s="3" t="s">
        <v>22</v>
      </c>
      <c r="C28" s="3">
        <v>106</v>
      </c>
      <c r="D28" s="3">
        <v>122</v>
      </c>
      <c r="E28" s="4">
        <v>19045</v>
      </c>
      <c r="F28" s="5">
        <v>267.666736676293</v>
      </c>
      <c r="G28" s="5">
        <v>96.320432738748579</v>
      </c>
      <c r="H28" s="26">
        <v>98.034680588256734</v>
      </c>
    </row>
    <row r="29" spans="1:8" ht="15.6" x14ac:dyDescent="0.3">
      <c r="A29" s="25" t="s">
        <v>57</v>
      </c>
      <c r="B29" s="3" t="s">
        <v>23</v>
      </c>
      <c r="C29" s="3">
        <v>106</v>
      </c>
      <c r="D29" s="3">
        <v>123</v>
      </c>
      <c r="E29" s="4">
        <v>518</v>
      </c>
      <c r="F29" s="5">
        <v>352.70077220077218</v>
      </c>
      <c r="G29" s="5">
        <v>99.816055948131421</v>
      </c>
      <c r="H29" s="26">
        <v>98.93116112628303</v>
      </c>
    </row>
    <row r="30" spans="1:8" ht="15.6" x14ac:dyDescent="0.3">
      <c r="A30" s="25" t="s">
        <v>58</v>
      </c>
      <c r="B30" s="3" t="s">
        <v>22</v>
      </c>
      <c r="C30" s="3">
        <v>122</v>
      </c>
      <c r="D30" s="3">
        <v>123</v>
      </c>
      <c r="E30" s="4">
        <v>37987</v>
      </c>
      <c r="F30" s="5">
        <v>302.27875325769344</v>
      </c>
      <c r="G30" s="5">
        <v>96.017964730815393</v>
      </c>
      <c r="H30" s="26">
        <v>98.410346201033576</v>
      </c>
    </row>
    <row r="31" spans="1:8" ht="15.6" x14ac:dyDescent="0.3">
      <c r="A31" s="25" t="s">
        <v>59</v>
      </c>
      <c r="B31" s="3" t="s">
        <v>23</v>
      </c>
      <c r="C31" s="3">
        <v>122</v>
      </c>
      <c r="D31" s="3">
        <v>153</v>
      </c>
      <c r="E31" s="4">
        <v>1854</v>
      </c>
      <c r="F31" s="5">
        <v>405.42179072276161</v>
      </c>
      <c r="G31" s="5">
        <v>99.139211629264153</v>
      </c>
      <c r="H31" s="26">
        <v>98.09738350572168</v>
      </c>
    </row>
    <row r="32" spans="1:8" ht="15.6" x14ac:dyDescent="0.3">
      <c r="A32" s="25" t="s">
        <v>60</v>
      </c>
      <c r="B32" s="3" t="s">
        <v>22</v>
      </c>
      <c r="C32" s="3">
        <v>123</v>
      </c>
      <c r="D32" s="3">
        <v>153</v>
      </c>
      <c r="E32" s="4">
        <v>60729</v>
      </c>
      <c r="F32" s="5">
        <v>477.13528956511715</v>
      </c>
      <c r="G32" s="5">
        <v>98.231728402350868</v>
      </c>
      <c r="H32" s="26">
        <v>98.371797905985844</v>
      </c>
    </row>
    <row r="33" spans="1:8" ht="15.6" x14ac:dyDescent="0.3">
      <c r="A33" s="25" t="s">
        <v>61</v>
      </c>
      <c r="B33" s="3" t="s">
        <v>23</v>
      </c>
      <c r="C33" s="3">
        <v>123</v>
      </c>
      <c r="D33" s="3">
        <v>102</v>
      </c>
      <c r="E33" s="4">
        <v>128</v>
      </c>
      <c r="F33" s="5">
        <v>244.9765625</v>
      </c>
      <c r="G33" s="5">
        <v>90.339176829268283</v>
      </c>
      <c r="H33" s="26">
        <v>87.185968137254918</v>
      </c>
    </row>
    <row r="34" spans="1:8" ht="15.6" x14ac:dyDescent="0.3">
      <c r="A34" s="25" t="s">
        <v>62</v>
      </c>
      <c r="B34" s="3" t="s">
        <v>22</v>
      </c>
      <c r="C34" s="3">
        <v>153</v>
      </c>
      <c r="D34" s="3">
        <v>102</v>
      </c>
      <c r="E34" s="4">
        <v>48627</v>
      </c>
      <c r="F34" s="5">
        <v>327.36539371131266</v>
      </c>
      <c r="G34" s="5">
        <v>98.19858544387013</v>
      </c>
      <c r="H34" s="26">
        <v>92.414909493124981</v>
      </c>
    </row>
    <row r="35" spans="1:8" ht="15.6" x14ac:dyDescent="0.3">
      <c r="A35" s="6"/>
      <c r="B35" s="6"/>
      <c r="C35" s="7"/>
      <c r="D35" s="8" t="s">
        <v>24</v>
      </c>
      <c r="E35" s="9">
        <v>214784</v>
      </c>
      <c r="F35" s="10">
        <v>482.12344960518476</v>
      </c>
      <c r="G35" s="10">
        <v>93.651296983954879</v>
      </c>
      <c r="H35" s="27">
        <v>96.575728208147638</v>
      </c>
    </row>
    <row r="36" spans="1:8" x14ac:dyDescent="0.3">
      <c r="A36" s="6"/>
      <c r="B36" s="6"/>
      <c r="C36" s="24"/>
    </row>
    <row r="37" spans="1:8" x14ac:dyDescent="0.3">
      <c r="A37" s="6"/>
      <c r="B37" s="6"/>
      <c r="C37" s="24"/>
    </row>
    <row r="38" spans="1:8" x14ac:dyDescent="0.3">
      <c r="A38" s="6"/>
      <c r="B38" s="6"/>
      <c r="C38" s="24"/>
    </row>
    <row r="39" spans="1:8" x14ac:dyDescent="0.3">
      <c r="A39" s="6"/>
      <c r="B39" s="6"/>
      <c r="C39" s="24"/>
    </row>
    <row r="40" spans="1:8" x14ac:dyDescent="0.3">
      <c r="A40" s="6"/>
      <c r="B40" s="6"/>
      <c r="C40" s="24"/>
    </row>
    <row r="41" spans="1:8" x14ac:dyDescent="0.3">
      <c r="A41" s="6"/>
      <c r="B41" s="6"/>
      <c r="C41" s="24"/>
    </row>
    <row r="42" spans="1:8" x14ac:dyDescent="0.3">
      <c r="A42" s="6"/>
      <c r="B42" s="6"/>
      <c r="C42" s="24"/>
    </row>
    <row r="43" spans="1:8" x14ac:dyDescent="0.3">
      <c r="A43" s="6"/>
      <c r="B43" s="6"/>
      <c r="C43" s="24"/>
    </row>
    <row r="44" spans="1:8" x14ac:dyDescent="0.3">
      <c r="A44" s="6"/>
      <c r="B44" s="6"/>
      <c r="C44" s="24"/>
    </row>
    <row r="45" spans="1:8" x14ac:dyDescent="0.3">
      <c r="A45" s="6"/>
      <c r="B45" s="6"/>
      <c r="C45" s="24"/>
    </row>
  </sheetData>
  <mergeCells count="1">
    <mergeCell ref="A1:E1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3858-D23E-410E-9486-C17811498E72}">
  <dimension ref="A1:G15"/>
  <sheetViews>
    <sheetView workbookViewId="0">
      <selection activeCell="E21" sqref="E21"/>
    </sheetView>
  </sheetViews>
  <sheetFormatPr defaultColWidth="8.77734375" defaultRowHeight="14.4" x14ac:dyDescent="0.3"/>
  <cols>
    <col min="1" max="1" width="50.6640625" style="31" bestFit="1" customWidth="1"/>
    <col min="2" max="2" width="16.6640625" style="17" bestFit="1" customWidth="1"/>
    <col min="3" max="3" width="5.109375" style="17" bestFit="1" customWidth="1"/>
    <col min="4" max="4" width="11.44140625" style="17" bestFit="1" customWidth="1"/>
    <col min="5" max="5" width="29.6640625" style="17" bestFit="1" customWidth="1"/>
    <col min="6" max="6" width="34.44140625" style="17" bestFit="1" customWidth="1"/>
    <col min="7" max="7" width="45.109375" style="17" customWidth="1"/>
    <col min="8" max="8" width="45.44140625" style="17" bestFit="1" customWidth="1"/>
    <col min="9" max="9" width="31.44140625" style="17" bestFit="1" customWidth="1"/>
    <col min="10" max="10" width="33.109375" style="17" bestFit="1" customWidth="1"/>
    <col min="11" max="16384" width="8.77734375" style="17"/>
  </cols>
  <sheetData>
    <row r="1" spans="1:7" s="22" customFormat="1" ht="15.6" x14ac:dyDescent="0.3">
      <c r="A1" s="21" t="s">
        <v>65</v>
      </c>
      <c r="B1" s="21"/>
      <c r="C1" s="21"/>
      <c r="D1" s="21"/>
      <c r="E1" s="21"/>
      <c r="F1" s="21"/>
      <c r="G1" s="21"/>
    </row>
    <row r="2" spans="1:7" ht="15.6" x14ac:dyDescent="0.3">
      <c r="A2" s="28" t="s">
        <v>28</v>
      </c>
      <c r="B2" s="18">
        <v>94</v>
      </c>
    </row>
    <row r="3" spans="1:7" ht="15.6" x14ac:dyDescent="0.3">
      <c r="A3" s="28" t="s">
        <v>66</v>
      </c>
      <c r="B3" s="18">
        <v>181</v>
      </c>
    </row>
    <row r="4" spans="1:7" ht="15.6" x14ac:dyDescent="0.3">
      <c r="A4" s="28" t="s">
        <v>20</v>
      </c>
      <c r="B4" s="18">
        <v>6</v>
      </c>
    </row>
    <row r="5" spans="1:7" ht="15.6" x14ac:dyDescent="0.3">
      <c r="A5" s="28" t="s">
        <v>21</v>
      </c>
      <c r="B5" s="18">
        <v>258.5</v>
      </c>
    </row>
    <row r="6" spans="1:7" ht="15.6" x14ac:dyDescent="0.3">
      <c r="A6" s="19"/>
      <c r="B6" s="20"/>
    </row>
    <row r="7" spans="1:7" ht="15.6" x14ac:dyDescent="0.3">
      <c r="A7" s="21" t="s">
        <v>67</v>
      </c>
      <c r="B7" s="21"/>
      <c r="C7" s="21"/>
      <c r="D7" s="21"/>
      <c r="E7" s="21"/>
      <c r="F7" s="21"/>
      <c r="G7" s="21"/>
    </row>
    <row r="8" spans="1:7" ht="15.6" x14ac:dyDescent="0.3">
      <c r="A8" s="28" t="s">
        <v>68</v>
      </c>
      <c r="B8" s="3">
        <v>75</v>
      </c>
    </row>
    <row r="9" spans="1:7" ht="15.6" x14ac:dyDescent="0.3">
      <c r="A9" s="28" t="s">
        <v>28</v>
      </c>
      <c r="B9" s="3">
        <v>94</v>
      </c>
    </row>
    <row r="10" spans="1:7" ht="15.6" x14ac:dyDescent="0.3">
      <c r="A10" s="28" t="s">
        <v>69</v>
      </c>
      <c r="B10" s="3">
        <v>181</v>
      </c>
    </row>
    <row r="11" spans="1:7" ht="15.6" x14ac:dyDescent="0.3">
      <c r="A11" s="28" t="s">
        <v>20</v>
      </c>
      <c r="B11" s="3">
        <v>1</v>
      </c>
    </row>
    <row r="12" spans="1:7" ht="15.6" x14ac:dyDescent="0.3">
      <c r="A12" s="28" t="s">
        <v>21</v>
      </c>
      <c r="B12" s="18">
        <v>632</v>
      </c>
    </row>
    <row r="14" spans="1:7" ht="15.6" x14ac:dyDescent="0.3">
      <c r="A14" s="29"/>
    </row>
    <row r="15" spans="1:7" ht="15.6" x14ac:dyDescent="0.3">
      <c r="A15" s="30"/>
    </row>
  </sheetData>
  <mergeCells count="2">
    <mergeCell ref="A1:G1"/>
    <mergeCell ref="A7:G7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- and long reads</vt:lpstr>
      <vt:lpstr>shorter reads analysis</vt:lpstr>
      <vt:lpstr>shorter reads - SINE-exon2</vt:lpstr>
    </vt:vector>
  </TitlesOfParts>
  <Company>NIEHS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Tianyuan (NIH/NIEHS)</dc:creator>
  <cp:lastModifiedBy>Santos, Janine (NIH/NIEHS) [E]</cp:lastModifiedBy>
  <cp:lastPrinted>2016-04-08T17:15:10Z</cp:lastPrinted>
  <dcterms:created xsi:type="dcterms:W3CDTF">2016-04-08T15:56:50Z</dcterms:created>
  <dcterms:modified xsi:type="dcterms:W3CDTF">2020-06-04T18:37:29Z</dcterms:modified>
</cp:coreProperties>
</file>